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oang Anh\Desktop\"/>
    </mc:Choice>
  </mc:AlternateContent>
  <bookViews>
    <workbookView xWindow="0" yWindow="0" windowWidth="20490" windowHeight="7350" activeTab="2"/>
  </bookViews>
  <sheets>
    <sheet name="Sheet1" sheetId="1" r:id="rId1"/>
    <sheet name="Sheet2" sheetId="2" r:id="rId2"/>
    <sheet name="Sheet3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" i="3" l="1"/>
  <c r="A9" i="3"/>
  <c r="B3" i="2"/>
  <c r="B4" i="2"/>
  <c r="B2" i="2"/>
  <c r="H4" i="1"/>
  <c r="F5" i="1"/>
  <c r="F6" i="1"/>
  <c r="F7" i="1"/>
  <c r="F4" i="1"/>
  <c r="D5" i="1"/>
  <c r="D6" i="1"/>
  <c r="D7" i="1"/>
  <c r="D4" i="1"/>
</calcChain>
</file>

<file path=xl/sharedStrings.xml><?xml version="1.0" encoding="utf-8"?>
<sst xmlns="http://schemas.openxmlformats.org/spreadsheetml/2006/main" count="32" uniqueCount="26">
  <si>
    <t>cv</t>
  </si>
  <si>
    <t>luong cb</t>
  </si>
  <si>
    <t>nv</t>
  </si>
  <si>
    <t>tp</t>
  </si>
  <si>
    <t>pp</t>
  </si>
  <si>
    <t>bv</t>
  </si>
  <si>
    <t>% tang luong</t>
  </si>
  <si>
    <t xml:space="preserve">tp </t>
  </si>
  <si>
    <t>ht</t>
  </si>
  <si>
    <t>a</t>
  </si>
  <si>
    <t>gt</t>
  </si>
  <si>
    <t>nam</t>
  </si>
  <si>
    <t>nu</t>
  </si>
  <si>
    <t>pc</t>
  </si>
  <si>
    <t>snct</t>
  </si>
  <si>
    <t>tl2</t>
  </si>
  <si>
    <t>&gt;=10</t>
  </si>
  <si>
    <t>&gt;=5  ; &lt;10</t>
  </si>
  <si>
    <t>nhiet do</t>
  </si>
  <si>
    <t>tinh trang</t>
  </si>
  <si>
    <t>kh</t>
  </si>
  <si>
    <t>ma tinh</t>
  </si>
  <si>
    <t>soc trang</t>
  </si>
  <si>
    <t>dong nai</t>
  </si>
  <si>
    <t>dac lac</t>
  </si>
  <si>
    <t>tien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</si>
</sst>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Fill="1"/>
    <xf numFmtId="0" fontId="0" fillId="0" borderId="1" xfId="0" applyFill="1" applyBorder="1"/>
    <xf numFmtId="0" fontId="0" fillId="0" borderId="1" xfId="0" applyBorder="1"/>
    <xf numFmtId="9" fontId="0" fillId="0" borderId="1" xfId="0" applyNumberFormat="1" applyFill="1" applyBorder="1"/>
    <xf numFmtId="0" fontId="0" fillId="0" borderId="2" xfId="0" applyFill="1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selection activeCell="F18" sqref="F18"/>
    </sheetView>
  </sheetViews>
  <sheetFormatPr defaultRowHeight="15" x14ac:dyDescent="0.25"/>
  <cols>
    <col min="4" max="4" width="19.42578125" customWidth="1"/>
  </cols>
  <sheetData>
    <row r="1" spans="1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t="s">
        <v>8</v>
      </c>
      <c r="B3" s="2" t="s">
        <v>0</v>
      </c>
      <c r="C3" s="2" t="s">
        <v>1</v>
      </c>
      <c r="D3" s="2" t="s">
        <v>6</v>
      </c>
      <c r="E3" s="5" t="s">
        <v>10</v>
      </c>
      <c r="F3" s="5" t="s">
        <v>13</v>
      </c>
      <c r="G3" s="5" t="s">
        <v>14</v>
      </c>
      <c r="H3" s="5" t="s">
        <v>15</v>
      </c>
      <c r="I3" s="1"/>
      <c r="J3" s="1"/>
      <c r="K3" s="1"/>
    </row>
    <row r="4" spans="1:11" x14ac:dyDescent="0.25">
      <c r="A4" t="s">
        <v>9</v>
      </c>
      <c r="B4" s="2" t="s">
        <v>3</v>
      </c>
      <c r="C4" s="2">
        <v>5000</v>
      </c>
      <c r="D4" s="2">
        <f>IF(B4="tp",30%*C4,IF(B4="pp",20%*C4,IF(B4="nv",10%*C4,5%*C4)))</f>
        <v>1500</v>
      </c>
      <c r="E4" s="1" t="s">
        <v>11</v>
      </c>
      <c r="F4" s="1">
        <f>IF(E4="nam",10%*C4,20%*C4)</f>
        <v>500</v>
      </c>
      <c r="G4" s="1">
        <v>6</v>
      </c>
      <c r="H4" s="1">
        <f>IF(G4&gt;=10,10%*C4,IF(G4&gt;=5,5%*C4,0))</f>
        <v>250</v>
      </c>
      <c r="I4" s="1"/>
      <c r="J4" s="1"/>
      <c r="K4" s="1"/>
    </row>
    <row r="5" spans="1:11" x14ac:dyDescent="0.25">
      <c r="B5" s="2" t="s">
        <v>3</v>
      </c>
      <c r="C5" s="2">
        <v>8000</v>
      </c>
      <c r="D5" s="2">
        <f t="shared" ref="D5:D7" si="0">IF(B5="tp",30%*C5,IF(B5="pp",20%*C5,IF(B5="nv",10%*C5,5%*C5)))</f>
        <v>2400</v>
      </c>
      <c r="E5" s="1" t="s">
        <v>12</v>
      </c>
      <c r="F5" s="1">
        <f t="shared" ref="F5:F7" si="1">IF(E5="nam",10%*C5,20%*C5)</f>
        <v>1600</v>
      </c>
      <c r="G5" s="1">
        <v>2</v>
      </c>
      <c r="H5" s="1"/>
      <c r="I5" s="1"/>
      <c r="J5" s="1"/>
      <c r="K5" s="1"/>
    </row>
    <row r="6" spans="1:11" x14ac:dyDescent="0.25">
      <c r="B6" s="2" t="s">
        <v>4</v>
      </c>
      <c r="C6" s="2">
        <v>7000</v>
      </c>
      <c r="D6" s="2">
        <f t="shared" si="0"/>
        <v>1400</v>
      </c>
      <c r="E6" s="6" t="s">
        <v>11</v>
      </c>
      <c r="F6" s="1">
        <f t="shared" si="1"/>
        <v>700</v>
      </c>
      <c r="G6" s="1">
        <v>4</v>
      </c>
      <c r="H6" s="1"/>
      <c r="I6" s="1"/>
      <c r="J6" s="1"/>
      <c r="K6" s="1"/>
    </row>
    <row r="7" spans="1:11" x14ac:dyDescent="0.25">
      <c r="B7" s="2" t="s">
        <v>5</v>
      </c>
      <c r="C7" s="2">
        <v>4000</v>
      </c>
      <c r="D7" s="2">
        <f t="shared" si="0"/>
        <v>200</v>
      </c>
      <c r="E7" s="6" t="s">
        <v>12</v>
      </c>
      <c r="F7" s="1">
        <f t="shared" si="1"/>
        <v>800</v>
      </c>
      <c r="G7" s="6">
        <v>8</v>
      </c>
      <c r="H7" s="1"/>
      <c r="I7" s="1"/>
      <c r="J7" s="1"/>
      <c r="K7" s="1"/>
    </row>
    <row r="8" spans="1:11" x14ac:dyDescent="0.25"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3" t="s">
        <v>7</v>
      </c>
      <c r="B9" s="4">
        <v>0.3</v>
      </c>
      <c r="C9" s="1"/>
      <c r="D9" s="1"/>
      <c r="E9" s="1"/>
      <c r="F9" s="1"/>
      <c r="G9" s="1"/>
      <c r="H9" s="1"/>
      <c r="I9" s="1"/>
      <c r="J9" s="1"/>
      <c r="K9" s="1"/>
    </row>
    <row r="10" spans="1:11" x14ac:dyDescent="0.25">
      <c r="A10" s="3" t="s">
        <v>4</v>
      </c>
      <c r="B10" s="4">
        <v>0.2</v>
      </c>
      <c r="C10" s="1"/>
      <c r="D10" s="1"/>
      <c r="E10" s="1"/>
      <c r="F10" s="1"/>
      <c r="G10" s="1"/>
      <c r="H10" s="1"/>
      <c r="I10" s="1"/>
      <c r="J10" s="1"/>
      <c r="K10" s="1"/>
    </row>
    <row r="11" spans="1:11" x14ac:dyDescent="0.25">
      <c r="A11" s="3" t="s">
        <v>2</v>
      </c>
      <c r="B11" s="4">
        <v>0.1</v>
      </c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3" t="s">
        <v>5</v>
      </c>
      <c r="B12" s="4">
        <v>0.05</v>
      </c>
      <c r="C12" s="1"/>
      <c r="D12" s="1"/>
      <c r="E12" s="1"/>
      <c r="F12" s="1"/>
      <c r="G12" s="1"/>
      <c r="H12" s="1"/>
      <c r="I12" s="1"/>
      <c r="J12" s="1"/>
      <c r="K12" s="1"/>
    </row>
    <row r="13" spans="1:11" x14ac:dyDescent="0.25">
      <c r="B13" s="1"/>
      <c r="C13" s="1"/>
      <c r="D13" s="1" t="s">
        <v>16</v>
      </c>
      <c r="E13" s="1">
        <v>10</v>
      </c>
      <c r="F13" s="1"/>
      <c r="G13" s="1"/>
      <c r="H13" s="1"/>
      <c r="I13" s="1"/>
      <c r="J13" s="1"/>
      <c r="K13" s="1"/>
    </row>
    <row r="14" spans="1:11" x14ac:dyDescent="0.25">
      <c r="D14" t="s">
        <v>17</v>
      </c>
      <c r="E14">
        <v>5</v>
      </c>
    </row>
    <row r="15" spans="1:11" x14ac:dyDescent="0.25">
      <c r="E15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C1" sqref="C1"/>
    </sheetView>
  </sheetViews>
  <sheetFormatPr defaultRowHeight="15" x14ac:dyDescent="0.25"/>
  <cols>
    <col min="2" max="2" width="15.7109375" customWidth="1"/>
    <col min="3" max="3" width="16" customWidth="1"/>
  </cols>
  <sheetData>
    <row r="1" spans="1:2" x14ac:dyDescent="0.25">
      <c r="A1" t="s">
        <v>18</v>
      </c>
      <c r="B1" t="s">
        <v>19</v>
      </c>
    </row>
    <row r="2" spans="1:2" x14ac:dyDescent="0.25">
      <c r="A2">
        <v>29</v>
      </c>
      <c r="B2" t="str">
        <f>IF(A2&gt;28,"cao","bt")</f>
        <v>cao</v>
      </c>
    </row>
    <row r="3" spans="1:2" x14ac:dyDescent="0.25">
      <c r="A3">
        <v>22</v>
      </c>
      <c r="B3" t="str">
        <f t="shared" ref="B3:B4" si="0">IF(A3&gt;28,"cao","bt")</f>
        <v>bt</v>
      </c>
    </row>
    <row r="4" spans="1:2" x14ac:dyDescent="0.25">
      <c r="A4">
        <v>33</v>
      </c>
      <c r="B4" t="str">
        <f t="shared" si="0"/>
        <v>cao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tabSelected="1" workbookViewId="0">
      <selection activeCell="C6" sqref="C6"/>
    </sheetView>
  </sheetViews>
  <sheetFormatPr defaultRowHeight="15" x14ac:dyDescent="0.25"/>
  <sheetData>
    <row r="1" spans="1:3" x14ac:dyDescent="0.25">
      <c r="A1" t="s">
        <v>20</v>
      </c>
      <c r="B1" t="s">
        <v>21</v>
      </c>
      <c r="C1" t="s">
        <v>25</v>
      </c>
    </row>
    <row r="2" spans="1:3" x14ac:dyDescent="0.25">
      <c r="B2" t="s">
        <v>23</v>
      </c>
      <c r="C2">
        <v>5</v>
      </c>
    </row>
    <row r="3" spans="1:3" x14ac:dyDescent="0.25">
      <c r="B3" t="s">
        <v>24</v>
      </c>
      <c r="C3">
        <v>6</v>
      </c>
    </row>
    <row r="4" spans="1:3" x14ac:dyDescent="0.25">
      <c r="B4" t="s">
        <v>22</v>
      </c>
      <c r="C4">
        <v>2</v>
      </c>
    </row>
    <row r="5" spans="1:3" x14ac:dyDescent="0.25">
      <c r="B5" t="s">
        <v>23</v>
      </c>
      <c r="C5">
        <v>2</v>
      </c>
    </row>
    <row r="9" spans="1:3" x14ac:dyDescent="0.25">
      <c r="A9">
        <f>COUNTIF($B$2:$B$5,"dong nai")</f>
        <v>2</v>
      </c>
    </row>
    <row r="10" spans="1:3" x14ac:dyDescent="0.25">
      <c r="A10">
        <f>COUNTIF($B$2:$B$5,"dong nai")</f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HAD Clinic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Hoang Anh</dc:creator>
  <cp:lastModifiedBy>Le Hoang Anh</cp:lastModifiedBy>
  <dcterms:created xsi:type="dcterms:W3CDTF">2019-08-19T12:39:40Z</dcterms:created>
  <dcterms:modified xsi:type="dcterms:W3CDTF">2019-08-19T13:18:19Z</dcterms:modified>
</cp:coreProperties>
</file>